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<sst xmlns="http://schemas.openxmlformats.org/spreadsheetml/2006/main" count="39" uniqueCount="39">
  <si>
    <t>№</t>
  </si>
  <si>
    <t xml:space="preserve">Наименование образовательной организации </t>
  </si>
  <si>
    <t>Интегральное значение по совокупности общих критериев в части показателей, характеризующих общие критерии оценки</t>
  </si>
  <si>
    <t>1 -  Показатели, характеризующие открытость и доступность информации об организации</t>
  </si>
  <si>
    <t>2 - Показатели, характеризующие комфортность условий предоставления услуг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</si>
  <si>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</si>
  <si>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</si>
  <si>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</si>
  <si>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</si>
  <si>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</si>
  <si>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</si>
  <si>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К1</t>
  </si>
  <si>
    <t>2.1</t>
  </si>
  <si>
    <t>2.3</t>
  </si>
  <si>
    <t>К2</t>
  </si>
  <si>
    <t>3.1</t>
  </si>
  <si>
    <t>3.2</t>
  </si>
  <si>
    <t>3.3</t>
  </si>
  <si>
    <t>К3</t>
  </si>
  <si>
    <t>4.1</t>
  </si>
  <si>
    <t>4.2</t>
  </si>
  <si>
    <t>4.3</t>
  </si>
  <si>
    <t>К4</t>
  </si>
  <si>
    <t>5.1</t>
  </si>
  <si>
    <t>5.2</t>
  </si>
  <si>
    <t>5.3</t>
  </si>
  <si>
    <t>К5</t>
  </si>
  <si>
    <t>Значение показателя</t>
  </si>
  <si>
    <t>МБОУ " Гимназия № 166 города Новоалтайска Алтайского края"</t>
  </si>
  <si>
    <t>МБОУ "Лицей №8 города Новоалтайска Алтайского края"</t>
  </si>
  <si>
    <t>МБОУ "Средняя общеобразовательная школа № 10 города Новоалтайска Алтайского края"</t>
  </si>
  <si>
    <t>МБОУ "Средняя общеобразовательная школа № 12"</t>
  </si>
  <si>
    <t>МБОУ "Средняя общеобразовательная школа № 15 города Новоалтайска Алтайского края"</t>
  </si>
  <si>
    <t>МБОУ "Средняя общеобразовательная школа № 17 города Новоалтайска Алтайского края"</t>
  </si>
  <si>
    <t>МБОУ "Средняя общеобразовательная школа № 3 города Новоалтайска Алтайского края"</t>
  </si>
  <si>
    <t>МБОУ "Средняя общеобразовательная школа № 30 г. Новоалтайска"</t>
  </si>
  <si>
    <t>МБОУ "Средняя общеобразовательная школа № 9 города Новоалтайска Алтайского края"</t>
  </si>
  <si>
    <t>МБОУ "Средняя общеобразовательная школа №1 города Новоалтайска Алтайского края"</t>
  </si>
  <si>
    <t>МБОУ "Средняя общеобразовательная школа №19 города Новоалтайска Алтайского края"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</si>
</sst>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39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164" fontId="42" fillId="0" borderId="11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B1">
      <selection activeCell="E3" sqref="E3"/>
    </sheetView>
  </sheetViews>
  <sheetFormatPr defaultColWidth="9.140625" defaultRowHeight="15"/>
  <sheetData>
    <row r="1" spans="1:24" ht="14.25" customHeight="1">
      <c r="A1" s="27" t="s">
        <v>0</v>
      </c>
      <c r="B1" s="18" t="s">
        <v>1</v>
      </c>
      <c r="C1" s="19"/>
      <c r="D1" s="20"/>
      <c r="E1" s="30" t="s">
        <v>2</v>
      </c>
      <c r="F1" s="15" t="s">
        <v>3</v>
      </c>
      <c r="G1" s="16"/>
      <c r="H1" s="16"/>
      <c r="I1" s="17"/>
      <c r="J1" s="15" t="s">
        <v>4</v>
      </c>
      <c r="K1" s="16"/>
      <c r="L1" s="17"/>
      <c r="M1" s="15" t="s">
        <v>5</v>
      </c>
      <c r="N1" s="16"/>
      <c r="O1" s="16"/>
      <c r="P1" s="17"/>
      <c r="Q1" s="15" t="s">
        <v>6</v>
      </c>
      <c r="R1" s="16"/>
      <c r="S1" s="16"/>
      <c r="T1" s="17"/>
      <c r="U1" s="15" t="s">
        <v>7</v>
      </c>
      <c r="V1" s="16"/>
      <c r="W1" s="16"/>
      <c r="X1" s="17"/>
    </row>
    <row r="2" spans="1:24" ht="79.5" customHeight="1">
      <c r="A2" s="28"/>
      <c r="B2" s="21"/>
      <c r="C2" s="22"/>
      <c r="D2" s="23"/>
      <c r="E2" s="31"/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</row>
    <row r="3" spans="1:24" ht="64.5" customHeight="1">
      <c r="A3" s="29"/>
      <c r="B3" s="24"/>
      <c r="C3" s="25"/>
      <c r="D3" s="26"/>
      <c r="E3" s="11" t="s">
        <v>27</v>
      </c>
      <c r="F3" s="2">
        <v>30</v>
      </c>
      <c r="G3" s="2">
        <v>30</v>
      </c>
      <c r="H3" s="2">
        <v>40</v>
      </c>
      <c r="I3" s="2">
        <v>100</v>
      </c>
      <c r="J3" s="2">
        <v>50</v>
      </c>
      <c r="K3" s="2">
        <v>50</v>
      </c>
      <c r="L3" s="2">
        <v>100</v>
      </c>
      <c r="M3" s="2">
        <v>30</v>
      </c>
      <c r="N3" s="2">
        <v>40</v>
      </c>
      <c r="O3" s="2">
        <v>30</v>
      </c>
      <c r="P3" s="2">
        <v>100</v>
      </c>
      <c r="Q3" s="2">
        <v>40</v>
      </c>
      <c r="R3" s="2">
        <v>40</v>
      </c>
      <c r="S3" s="2">
        <v>20</v>
      </c>
      <c r="T3" s="2">
        <v>100</v>
      </c>
      <c r="U3" s="2">
        <v>30</v>
      </c>
      <c r="V3" s="2">
        <v>20</v>
      </c>
      <c r="W3" s="2">
        <v>50</v>
      </c>
      <c r="X3" s="2">
        <v>100</v>
      </c>
    </row>
    <row r="4" spans="1:24" s="10" customFormat="1" ht="28.5" customHeight="1" thickBot="1">
      <c r="A4" s="3">
        <v>33</v>
      </c>
      <c r="B4" s="12" t="s">
        <v>28</v>
      </c>
      <c r="C4" s="13"/>
      <c r="D4" s="14"/>
      <c r="E4" s="4">
        <v>93.9</v>
      </c>
      <c r="F4" s="5">
        <v>30</v>
      </c>
      <c r="G4" s="6">
        <v>30</v>
      </c>
      <c r="H4" s="5">
        <v>37.5</v>
      </c>
      <c r="I4" s="7">
        <v>97.5</v>
      </c>
      <c r="J4" s="8">
        <v>50</v>
      </c>
      <c r="K4" s="9">
        <v>44.5</v>
      </c>
      <c r="L4" s="7">
        <f aca="true" t="shared" si="0" ref="L4:L14">J4+K4</f>
        <v>94.5</v>
      </c>
      <c r="M4" s="6">
        <v>30</v>
      </c>
      <c r="N4" s="6">
        <v>40</v>
      </c>
      <c r="O4" s="6">
        <v>25.9</v>
      </c>
      <c r="P4" s="7">
        <f aca="true" t="shared" si="1" ref="P4:P14">M4+N4+O4</f>
        <v>95.9</v>
      </c>
      <c r="Q4" s="9">
        <v>36.7</v>
      </c>
      <c r="R4" s="9">
        <v>36.8</v>
      </c>
      <c r="S4" s="9">
        <v>19</v>
      </c>
      <c r="T4" s="7">
        <f aca="true" t="shared" si="2" ref="T4:T14">Q4+R4+S4</f>
        <v>92.5</v>
      </c>
      <c r="U4" s="9">
        <v>26.9</v>
      </c>
      <c r="V4" s="9">
        <v>16.9</v>
      </c>
      <c r="W4" s="9">
        <v>45.3</v>
      </c>
      <c r="X4" s="7">
        <f aca="true" t="shared" si="3" ref="X4:X14">U4+V4+W4</f>
        <v>89.1</v>
      </c>
    </row>
    <row r="5" spans="1:24" s="10" customFormat="1" ht="39.75" customHeight="1" thickBot="1">
      <c r="A5" s="3">
        <v>34</v>
      </c>
      <c r="B5" s="12" t="s">
        <v>29</v>
      </c>
      <c r="C5" s="13"/>
      <c r="D5" s="14"/>
      <c r="E5" s="4">
        <v>89.6</v>
      </c>
      <c r="F5" s="5">
        <v>30</v>
      </c>
      <c r="G5" s="6">
        <v>30</v>
      </c>
      <c r="H5" s="5">
        <v>39.3</v>
      </c>
      <c r="I5" s="7">
        <v>99.3</v>
      </c>
      <c r="J5" s="8">
        <v>50</v>
      </c>
      <c r="K5" s="9">
        <v>47.4</v>
      </c>
      <c r="L5" s="7">
        <f t="shared" si="0"/>
        <v>97.4</v>
      </c>
      <c r="M5" s="6">
        <v>12</v>
      </c>
      <c r="N5" s="6">
        <v>24</v>
      </c>
      <c r="O5" s="6">
        <v>25.7</v>
      </c>
      <c r="P5" s="7">
        <f t="shared" si="1"/>
        <v>61.7</v>
      </c>
      <c r="Q5" s="9">
        <v>38.5</v>
      </c>
      <c r="R5" s="9">
        <v>38.1</v>
      </c>
      <c r="S5" s="9">
        <v>19.6</v>
      </c>
      <c r="T5" s="7">
        <f t="shared" si="2"/>
        <v>96.19999999999999</v>
      </c>
      <c r="U5" s="9">
        <v>27.3</v>
      </c>
      <c r="V5" s="9">
        <v>17.7</v>
      </c>
      <c r="W5" s="9">
        <v>48.3</v>
      </c>
      <c r="X5" s="7">
        <f t="shared" si="3"/>
        <v>93.3</v>
      </c>
    </row>
    <row r="6" spans="1:24" s="10" customFormat="1" ht="56.25" customHeight="1" thickBot="1">
      <c r="A6" s="3">
        <v>35</v>
      </c>
      <c r="B6" s="12" t="s">
        <v>30</v>
      </c>
      <c r="C6" s="13"/>
      <c r="D6" s="14"/>
      <c r="E6" s="4">
        <v>89.4</v>
      </c>
      <c r="F6" s="5">
        <v>29.659090909090907</v>
      </c>
      <c r="G6" s="6">
        <v>30</v>
      </c>
      <c r="H6" s="5">
        <v>38.7</v>
      </c>
      <c r="I6" s="7">
        <v>98.35909090909091</v>
      </c>
      <c r="J6" s="8">
        <v>50</v>
      </c>
      <c r="K6" s="9">
        <v>46.4</v>
      </c>
      <c r="L6" s="7">
        <f t="shared" si="0"/>
        <v>96.4</v>
      </c>
      <c r="M6" s="6">
        <v>12</v>
      </c>
      <c r="N6" s="6">
        <v>24</v>
      </c>
      <c r="O6" s="6">
        <v>27.9</v>
      </c>
      <c r="P6" s="7">
        <f t="shared" si="1"/>
        <v>63.9</v>
      </c>
      <c r="Q6" s="9">
        <v>38.1</v>
      </c>
      <c r="R6" s="9">
        <v>37.6</v>
      </c>
      <c r="S6" s="9">
        <v>19.5</v>
      </c>
      <c r="T6" s="7">
        <f t="shared" si="2"/>
        <v>95.2</v>
      </c>
      <c r="U6" s="9">
        <v>27.4</v>
      </c>
      <c r="V6" s="9">
        <v>18.2</v>
      </c>
      <c r="W6" s="9">
        <v>47.5</v>
      </c>
      <c r="X6" s="7">
        <f t="shared" si="3"/>
        <v>93.1</v>
      </c>
    </row>
    <row r="7" spans="1:24" s="10" customFormat="1" ht="42.75" customHeight="1" thickBot="1">
      <c r="A7" s="3">
        <v>36</v>
      </c>
      <c r="B7" s="12" t="s">
        <v>31</v>
      </c>
      <c r="C7" s="13"/>
      <c r="D7" s="14"/>
      <c r="E7" s="4">
        <v>81</v>
      </c>
      <c r="F7" s="5">
        <v>29.659090909090907</v>
      </c>
      <c r="G7" s="6">
        <v>30</v>
      </c>
      <c r="H7" s="5">
        <v>35.2</v>
      </c>
      <c r="I7" s="7">
        <v>94.85909090909091</v>
      </c>
      <c r="J7" s="8">
        <v>50</v>
      </c>
      <c r="K7" s="9">
        <v>37.7</v>
      </c>
      <c r="L7" s="7">
        <f t="shared" si="0"/>
        <v>87.7</v>
      </c>
      <c r="M7" s="6">
        <v>18</v>
      </c>
      <c r="N7" s="6">
        <v>24</v>
      </c>
      <c r="O7" s="6">
        <v>23.3</v>
      </c>
      <c r="P7" s="7">
        <f t="shared" si="1"/>
        <v>65.3</v>
      </c>
      <c r="Q7" s="9">
        <v>33.9</v>
      </c>
      <c r="R7" s="9">
        <v>34.4</v>
      </c>
      <c r="S7" s="9">
        <v>18.2</v>
      </c>
      <c r="T7" s="7">
        <f t="shared" si="2"/>
        <v>86.5</v>
      </c>
      <c r="U7" s="9">
        <v>19.2</v>
      </c>
      <c r="V7" s="9">
        <v>13.4</v>
      </c>
      <c r="W7" s="9">
        <v>37.8</v>
      </c>
      <c r="X7" s="7">
        <f t="shared" si="3"/>
        <v>70.4</v>
      </c>
    </row>
    <row r="8" spans="1:24" s="10" customFormat="1" ht="57.75" customHeight="1" thickBot="1">
      <c r="A8" s="3">
        <v>37</v>
      </c>
      <c r="B8" s="12" t="s">
        <v>32</v>
      </c>
      <c r="C8" s="13"/>
      <c r="D8" s="14"/>
      <c r="E8" s="4">
        <v>87.4</v>
      </c>
      <c r="F8" s="5">
        <v>28.636363636363637</v>
      </c>
      <c r="G8" s="6">
        <v>30</v>
      </c>
      <c r="H8" s="5">
        <v>38.2</v>
      </c>
      <c r="I8" s="7">
        <v>96.83636363636364</v>
      </c>
      <c r="J8" s="8">
        <v>50</v>
      </c>
      <c r="K8" s="9">
        <v>45.9</v>
      </c>
      <c r="L8" s="7">
        <f t="shared" si="0"/>
        <v>95.9</v>
      </c>
      <c r="M8" s="6">
        <v>12</v>
      </c>
      <c r="N8" s="6">
        <v>24</v>
      </c>
      <c r="O8" s="6">
        <v>30</v>
      </c>
      <c r="P8" s="7">
        <f t="shared" si="1"/>
        <v>66</v>
      </c>
      <c r="Q8" s="9">
        <v>37.7</v>
      </c>
      <c r="R8" s="9">
        <v>36.4</v>
      </c>
      <c r="S8" s="9">
        <v>19.1</v>
      </c>
      <c r="T8" s="7">
        <f t="shared" si="2"/>
        <v>93.19999999999999</v>
      </c>
      <c r="U8" s="9">
        <v>24.1</v>
      </c>
      <c r="V8" s="9">
        <v>17.2</v>
      </c>
      <c r="W8" s="9">
        <v>43.9</v>
      </c>
      <c r="X8" s="7">
        <f t="shared" si="3"/>
        <v>85.19999999999999</v>
      </c>
    </row>
    <row r="9" spans="1:24" s="10" customFormat="1" ht="60" customHeight="1" thickBot="1">
      <c r="A9" s="3">
        <v>38</v>
      </c>
      <c r="B9" s="12" t="s">
        <v>33</v>
      </c>
      <c r="C9" s="13"/>
      <c r="D9" s="14"/>
      <c r="E9" s="4">
        <v>85.2</v>
      </c>
      <c r="F9" s="5">
        <v>27.224025974025977</v>
      </c>
      <c r="G9" s="6">
        <v>30</v>
      </c>
      <c r="H9" s="5">
        <v>38.1</v>
      </c>
      <c r="I9" s="7">
        <v>95.32402597402597</v>
      </c>
      <c r="J9" s="8">
        <v>50</v>
      </c>
      <c r="K9" s="9">
        <v>44.6</v>
      </c>
      <c r="L9" s="7">
        <f t="shared" si="0"/>
        <v>94.6</v>
      </c>
      <c r="M9" s="6">
        <v>0</v>
      </c>
      <c r="N9" s="6">
        <v>32</v>
      </c>
      <c r="O9" s="6">
        <v>20</v>
      </c>
      <c r="P9" s="7">
        <f t="shared" si="1"/>
        <v>52</v>
      </c>
      <c r="Q9" s="9">
        <v>37.8</v>
      </c>
      <c r="R9" s="9">
        <v>37.6</v>
      </c>
      <c r="S9" s="9">
        <v>19.6</v>
      </c>
      <c r="T9" s="7">
        <f t="shared" si="2"/>
        <v>95</v>
      </c>
      <c r="U9" s="9">
        <v>27.3</v>
      </c>
      <c r="V9" s="9">
        <v>15</v>
      </c>
      <c r="W9" s="9">
        <v>47</v>
      </c>
      <c r="X9" s="7">
        <f t="shared" si="3"/>
        <v>89.3</v>
      </c>
    </row>
    <row r="10" spans="1:24" s="10" customFormat="1" ht="54" customHeight="1" thickBot="1">
      <c r="A10" s="3">
        <v>39</v>
      </c>
      <c r="B10" s="12" t="s">
        <v>34</v>
      </c>
      <c r="C10" s="13"/>
      <c r="D10" s="14"/>
      <c r="E10" s="4">
        <v>86</v>
      </c>
      <c r="F10" s="5">
        <v>25.51948051948052</v>
      </c>
      <c r="G10" s="6">
        <v>30</v>
      </c>
      <c r="H10" s="5">
        <v>38.5</v>
      </c>
      <c r="I10" s="7">
        <v>94.01948051948052</v>
      </c>
      <c r="J10" s="8">
        <v>50</v>
      </c>
      <c r="K10" s="9">
        <v>45.7</v>
      </c>
      <c r="L10" s="7">
        <f t="shared" si="0"/>
        <v>95.7</v>
      </c>
      <c r="M10" s="6">
        <v>0</v>
      </c>
      <c r="N10" s="6">
        <v>24</v>
      </c>
      <c r="O10" s="6">
        <v>27.5</v>
      </c>
      <c r="P10" s="7">
        <f t="shared" si="1"/>
        <v>51.5</v>
      </c>
      <c r="Q10" s="9">
        <v>38.8</v>
      </c>
      <c r="R10" s="9">
        <v>38.1</v>
      </c>
      <c r="S10" s="9">
        <v>19.8</v>
      </c>
      <c r="T10" s="7">
        <f t="shared" si="2"/>
        <v>96.7</v>
      </c>
      <c r="U10" s="9">
        <v>26.7</v>
      </c>
      <c r="V10" s="9">
        <v>18.5</v>
      </c>
      <c r="W10" s="9">
        <v>46.7</v>
      </c>
      <c r="X10" s="7">
        <f t="shared" si="3"/>
        <v>91.9</v>
      </c>
    </row>
    <row r="11" spans="1:24" s="10" customFormat="1" ht="48" customHeight="1" thickBot="1">
      <c r="A11" s="3">
        <v>40</v>
      </c>
      <c r="B11" s="12" t="s">
        <v>35</v>
      </c>
      <c r="C11" s="13"/>
      <c r="D11" s="14"/>
      <c r="E11" s="4">
        <v>84.2</v>
      </c>
      <c r="F11" s="5">
        <v>27.51623376623376</v>
      </c>
      <c r="G11" s="6">
        <v>30</v>
      </c>
      <c r="H11" s="5">
        <v>35.7</v>
      </c>
      <c r="I11" s="7">
        <v>93.21623376623376</v>
      </c>
      <c r="J11" s="8">
        <v>50</v>
      </c>
      <c r="K11" s="9">
        <v>36.7</v>
      </c>
      <c r="L11" s="7">
        <f t="shared" si="0"/>
        <v>86.7</v>
      </c>
      <c r="M11" s="6">
        <v>24</v>
      </c>
      <c r="N11" s="6">
        <v>40</v>
      </c>
      <c r="O11" s="6">
        <v>18.8</v>
      </c>
      <c r="P11" s="7">
        <f t="shared" si="1"/>
        <v>82.8</v>
      </c>
      <c r="Q11" s="9">
        <v>33.8</v>
      </c>
      <c r="R11" s="9">
        <v>34.7</v>
      </c>
      <c r="S11" s="9">
        <v>18.2</v>
      </c>
      <c r="T11" s="7">
        <f t="shared" si="2"/>
        <v>86.7</v>
      </c>
      <c r="U11" s="9">
        <v>19.8</v>
      </c>
      <c r="V11" s="9">
        <v>11.8</v>
      </c>
      <c r="W11" s="9">
        <v>40.1</v>
      </c>
      <c r="X11" s="7">
        <f t="shared" si="3"/>
        <v>71.7</v>
      </c>
    </row>
    <row r="12" spans="1:24" s="10" customFormat="1" ht="54" customHeight="1" thickBot="1">
      <c r="A12" s="3">
        <v>41</v>
      </c>
      <c r="B12" s="12" t="s">
        <v>36</v>
      </c>
      <c r="C12" s="13"/>
      <c r="D12" s="14"/>
      <c r="E12" s="4">
        <v>88.9</v>
      </c>
      <c r="F12" s="5">
        <v>29.31818181818182</v>
      </c>
      <c r="G12" s="6">
        <v>30</v>
      </c>
      <c r="H12" s="5">
        <v>37.8</v>
      </c>
      <c r="I12" s="7">
        <v>97.11818181818182</v>
      </c>
      <c r="J12" s="8">
        <v>50</v>
      </c>
      <c r="K12" s="9">
        <v>46</v>
      </c>
      <c r="L12" s="7">
        <f t="shared" si="0"/>
        <v>96</v>
      </c>
      <c r="M12" s="6">
        <v>12</v>
      </c>
      <c r="N12" s="6">
        <v>24</v>
      </c>
      <c r="O12" s="6">
        <v>28.3</v>
      </c>
      <c r="P12" s="7">
        <f t="shared" si="1"/>
        <v>64.3</v>
      </c>
      <c r="Q12" s="9">
        <v>37.4</v>
      </c>
      <c r="R12" s="9">
        <v>38.4</v>
      </c>
      <c r="S12" s="9">
        <v>19.5</v>
      </c>
      <c r="T12" s="7">
        <f t="shared" si="2"/>
        <v>95.3</v>
      </c>
      <c r="U12" s="9">
        <v>26.9</v>
      </c>
      <c r="V12" s="9">
        <v>16.9</v>
      </c>
      <c r="W12" s="9">
        <v>47.8</v>
      </c>
      <c r="X12" s="7">
        <f t="shared" si="3"/>
        <v>91.6</v>
      </c>
    </row>
    <row r="13" spans="1:24" s="10" customFormat="1" ht="52.5" customHeight="1" thickBot="1">
      <c r="A13" s="3">
        <v>42</v>
      </c>
      <c r="B13" s="12" t="s">
        <v>37</v>
      </c>
      <c r="C13" s="13"/>
      <c r="D13" s="14"/>
      <c r="E13" s="4">
        <v>93.1</v>
      </c>
      <c r="F13" s="5">
        <v>28.977272727272723</v>
      </c>
      <c r="G13" s="6">
        <v>30</v>
      </c>
      <c r="H13" s="5">
        <v>38.2</v>
      </c>
      <c r="I13" s="7">
        <v>97.17727272727272</v>
      </c>
      <c r="J13" s="8">
        <v>50</v>
      </c>
      <c r="K13" s="9">
        <v>46.2</v>
      </c>
      <c r="L13" s="7">
        <f t="shared" si="0"/>
        <v>96.2</v>
      </c>
      <c r="M13" s="6">
        <v>18</v>
      </c>
      <c r="N13" s="6">
        <v>40</v>
      </c>
      <c r="O13" s="6">
        <v>26.9</v>
      </c>
      <c r="P13" s="7">
        <f t="shared" si="1"/>
        <v>84.9</v>
      </c>
      <c r="Q13" s="9">
        <v>38</v>
      </c>
      <c r="R13" s="9">
        <v>37.6</v>
      </c>
      <c r="S13" s="9">
        <v>19.1</v>
      </c>
      <c r="T13" s="7">
        <f t="shared" si="2"/>
        <v>94.69999999999999</v>
      </c>
      <c r="U13" s="9">
        <v>28.2</v>
      </c>
      <c r="V13" s="9">
        <v>17.1</v>
      </c>
      <c r="W13" s="9">
        <v>47.3</v>
      </c>
      <c r="X13" s="7">
        <f t="shared" si="3"/>
        <v>92.6</v>
      </c>
    </row>
    <row r="14" spans="1:24" s="10" customFormat="1" ht="54" customHeight="1" thickBot="1">
      <c r="A14" s="3">
        <v>43</v>
      </c>
      <c r="B14" s="12" t="s">
        <v>38</v>
      </c>
      <c r="C14" s="13"/>
      <c r="D14" s="14"/>
      <c r="E14" s="4">
        <v>88.9</v>
      </c>
      <c r="F14" s="5">
        <v>27.272727272727277</v>
      </c>
      <c r="G14" s="6">
        <v>30</v>
      </c>
      <c r="H14" s="5">
        <v>38.6</v>
      </c>
      <c r="I14" s="7">
        <v>95.87272727272727</v>
      </c>
      <c r="J14" s="8">
        <v>50</v>
      </c>
      <c r="K14" s="9">
        <v>44.9</v>
      </c>
      <c r="L14" s="7">
        <f t="shared" si="0"/>
        <v>94.9</v>
      </c>
      <c r="M14" s="6">
        <v>18</v>
      </c>
      <c r="N14" s="6">
        <v>24</v>
      </c>
      <c r="O14" s="6">
        <v>27.5</v>
      </c>
      <c r="P14" s="7">
        <f t="shared" si="1"/>
        <v>69.5</v>
      </c>
      <c r="Q14" s="9">
        <v>38.6</v>
      </c>
      <c r="R14" s="9">
        <v>37.9</v>
      </c>
      <c r="S14" s="9">
        <v>19.7</v>
      </c>
      <c r="T14" s="7">
        <f t="shared" si="2"/>
        <v>96.2</v>
      </c>
      <c r="U14" s="9">
        <v>26.8</v>
      </c>
      <c r="V14" s="9">
        <v>15.1</v>
      </c>
      <c r="W14" s="9">
        <v>46.1</v>
      </c>
      <c r="X14" s="7">
        <f t="shared" si="3"/>
        <v>88</v>
      </c>
    </row>
  </sheetData>
  <sheetProtection/>
  <mergeCells count="19">
    <mergeCell ref="B4:D4"/>
    <mergeCell ref="A1:A3"/>
    <mergeCell ref="E1:E2"/>
    <mergeCell ref="F1:I1"/>
    <mergeCell ref="J1:L1"/>
    <mergeCell ref="M1:P1"/>
    <mergeCell ref="Q1:T1"/>
    <mergeCell ref="U1:X1"/>
    <mergeCell ref="B1:D3"/>
    <mergeCell ref="B11:D11"/>
    <mergeCell ref="B12:D12"/>
    <mergeCell ref="B13:D13"/>
    <mergeCell ref="B14:D14"/>
    <mergeCell ref="B5:D5"/>
    <mergeCell ref="B6:D6"/>
    <mergeCell ref="B7:D7"/>
    <mergeCell ref="B8:D8"/>
    <mergeCell ref="B9:D9"/>
    <mergeCell ref="B10:D10"/>
  </mergeCells>
  <conditionalFormatting sqref="A1:A3">
    <cfRule type="duplicateValues" priority="2" dxfId="2" stopIfTrue="1">
      <formula>AND(COUNTIF($A$1:$A$3,A1)&gt;1,NOT(ISBLANK(A1)))</formula>
    </cfRule>
  </conditionalFormatting>
  <conditionalFormatting sqref="A4:A14">
    <cfRule type="duplicateValues" priority="1" dxfId="2" stopIfTrue="1">
      <formula>AND(COUNTIF($A$4:$A$14,A4)&gt;1,NOT(ISBLANK(A4)))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2020-01-22T05:52:09Z</dcterms:modified>
  <cp:category/>
  <cp:version/>
  <cp:contentType/>
  <cp:contentStatus/>
</cp:coreProperties>
</file>